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3 Situación Económica\1 Producción agropecuaria\Producción agropecuaria completo\2 Cafe y caña\"/>
    </mc:Choice>
  </mc:AlternateContent>
  <bookViews>
    <workbookView xWindow="1853" yWindow="0" windowWidth="21600" windowHeight="9139"/>
  </bookViews>
  <sheets>
    <sheet name="Gráfica 3" sheetId="1" r:id="rId1"/>
  </sheets>
  <definedNames>
    <definedName name="_xlnm._FilterDatabase" localSheetId="0" hidden="1">'Gráfica 3'!$A$3:$E$14</definedName>
    <definedName name="_xlnm.Print_Area" localSheetId="0">'Gráfica 3'!$A$1:$H$39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3" i="1"/>
  <c r="B12" i="1"/>
  <c r="B8" i="1" l="1"/>
  <c r="B20" i="1"/>
  <c r="B15" i="1" l="1"/>
  <c r="B11" i="1" l="1"/>
  <c r="B10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<sst xmlns="http://schemas.openxmlformats.org/spreadsheetml/2006/main" count="20" uniqueCount="20">
  <si>
    <t>PROVINCIAS</t>
  </si>
  <si>
    <t>2016/17</t>
  </si>
  <si>
    <t>2015/16</t>
  </si>
  <si>
    <t>2014/15</t>
  </si>
  <si>
    <t>Chiriquí</t>
  </si>
  <si>
    <t>Coclé</t>
  </si>
  <si>
    <t>Colón</t>
  </si>
  <si>
    <t>Bocas del Toro</t>
  </si>
  <si>
    <t>Panamá Oeste</t>
  </si>
  <si>
    <t>Darién</t>
  </si>
  <si>
    <t>Herrera</t>
  </si>
  <si>
    <t>Veraguas</t>
  </si>
  <si>
    <t>Comarca Ngäbe Buglé</t>
  </si>
  <si>
    <t>Comarca Emberá</t>
  </si>
  <si>
    <t>Los Santos</t>
  </si>
  <si>
    <t xml:space="preserve">Panamá </t>
  </si>
  <si>
    <t>comarca Kuna Yala</t>
  </si>
  <si>
    <t>Resto de las provincias</t>
  </si>
  <si>
    <t>Comarcas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</si>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</sst>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1" fillId="2" borderId="0" xfId="0" applyFont="1" applyFill="1"/>
    <xf numFmtId="3" fontId="1" fillId="2" borderId="0" xfId="0" applyNumberFormat="1" applyFont="1" applyFill="1"/>
    <xf numFmtId="3" fontId="2" fillId="2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COSECHA DE CAFÉ EN LA REPÚBLICA, SEGÚN PROVINCIA Y COMARCA INDÍGENA: 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 AGRÍCOLA 2022/23
</a:t>
            </a:r>
          </a:p>
        </c:rich>
      </c:tx>
      <c:layout>
        <c:manualLayout>
          <c:xMode val="edge"/>
          <c:yMode val="edge"/>
          <c:x val="9.3478334076165001E-2"/>
          <c:y val="7.17576664891294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20"/>
      <c:rotY val="150"/>
      <c:depthPercent val="2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32126507442386E-2"/>
          <c:y val="0.21840717671485099"/>
          <c:w val="0.77785668300896349"/>
          <c:h val="0.74149217636643672"/>
        </c:manualLayout>
      </c:layout>
      <c:pie3DChart>
        <c:varyColors val="1"/>
        <c:ser>
          <c:idx val="0"/>
          <c:order val="0"/>
          <c:spPr>
            <a:effectLst>
              <a:outerShdw blurRad="57150" dist="114300" dir="5400000" sx="97000" sy="97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44450"/>
            </a:sp3d>
          </c:spPr>
          <c:explosion val="8"/>
          <c:dPt>
            <c:idx val="0"/>
            <c:bubble3D val="0"/>
            <c:explosion val="1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60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1"/>
            <c:bubble3D val="0"/>
            <c:explosion val="14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3"/>
            <c:bubble3D val="0"/>
            <c:explosion val="2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4"/>
            <c:bubble3D val="0"/>
            <c:explosion val="22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5"/>
            <c:bubble3D val="0"/>
            <c:explosion val="26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6"/>
            <c:bubble3D val="0"/>
            <c:explosion val="24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7"/>
            <c:bubble3D val="0"/>
            <c:explosion val="24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8"/>
            <c:bubble3D val="0"/>
            <c:explosion val="18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14300" dir="5400000" sx="97000" sy="97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44450"/>
              </a:sp3d>
            </c:spPr>
          </c:dPt>
          <c:dLbls>
            <c:dLbl>
              <c:idx val="0"/>
              <c:layout>
                <c:manualLayout>
                  <c:x val="0.13990983685178884"/>
                  <c:y val="-7.0891039117622776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883014623172262E-2"/>
                  <c:y val="-4.128021310768997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960394485573024E-2"/>
                  <c:y val="-2.783214287268817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030990312257481E-2"/>
                  <c:y val="-1.980630530636414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0948369825864788E-4"/>
                  <c:y val="-5.6411033197964686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967012844324692E-3"/>
                  <c:y val="-4.1408356293771736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4363233665559085E-2"/>
                  <c:y val="-1.900593271612200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2257043450963979E-2"/>
                  <c:y val="-9.8027796276709198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49686521742922E-2"/>
                  <c:y val="8.900989366378954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77620529991886"/>
                      <c:h val="4.7598403433401659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7.7519379844961239E-2"/>
                  <c:y val="2.8745163073521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3'!$A$4:$A$13</c:f>
              <c:strCache>
                <c:ptCount val="10"/>
                <c:pt idx="0">
                  <c:v>Chiriquí</c:v>
                </c:pt>
                <c:pt idx="1">
                  <c:v>Coclé</c:v>
                </c:pt>
                <c:pt idx="2">
                  <c:v>Colón</c:v>
                </c:pt>
                <c:pt idx="3">
                  <c:v>Bocas del Toro</c:v>
                </c:pt>
                <c:pt idx="4">
                  <c:v>Comarcas</c:v>
                </c:pt>
                <c:pt idx="5">
                  <c:v>Panamá </c:v>
                </c:pt>
                <c:pt idx="6">
                  <c:v>Panamá Oeste</c:v>
                </c:pt>
                <c:pt idx="7">
                  <c:v>Darién</c:v>
                </c:pt>
                <c:pt idx="8">
                  <c:v>Resto de las provincias</c:v>
                </c:pt>
                <c:pt idx="9">
                  <c:v>Herrera</c:v>
                </c:pt>
              </c:strCache>
            </c:strRef>
          </c:cat>
          <c:val>
            <c:numRef>
              <c:f>'Gráfica 3'!$B$4:$B$13</c:f>
              <c:numCache>
                <c:formatCode>0.0</c:formatCode>
                <c:ptCount val="10"/>
                <c:pt idx="0">
                  <c:v>89.6</c:v>
                </c:pt>
                <c:pt idx="1">
                  <c:v>17</c:v>
                </c:pt>
                <c:pt idx="2">
                  <c:v>6.2</c:v>
                </c:pt>
                <c:pt idx="3">
                  <c:v>5.3380000000000001</c:v>
                </c:pt>
                <c:pt idx="4">
                  <c:v>5.2519999999999998</c:v>
                </c:pt>
                <c:pt idx="5">
                  <c:v>3.9</c:v>
                </c:pt>
                <c:pt idx="6">
                  <c:v>6</c:v>
                </c:pt>
                <c:pt idx="7">
                  <c:v>3.1949999999999998</c:v>
                </c:pt>
                <c:pt idx="8">
                  <c:v>2.94</c:v>
                </c:pt>
                <c:pt idx="9">
                  <c:v>2.6160000000000001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8740157480314965" r="0.78740157480314965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7</xdr:col>
      <xdr:colOff>647700</xdr:colOff>
      <xdr:row>25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70" zoomScaleNormal="70" workbookViewId="0">
      <selection activeCell="M14" sqref="M14"/>
    </sheetView>
  </sheetViews>
  <sheetFormatPr baseColWidth="10" defaultRowHeight="14.3" x14ac:dyDescent="0.25"/>
  <cols>
    <col min="1" max="1" width="11.42578125" style="8"/>
    <col min="2" max="2" width="7.7109375" style="8" bestFit="1" customWidth="1"/>
    <col min="3" max="16384" width="11.42578125" style="8"/>
  </cols>
  <sheetData>
    <row r="1" spans="1:7" ht="15" x14ac:dyDescent="0.25">
      <c r="A1" s="1"/>
      <c r="B1" s="1"/>
      <c r="C1" s="1"/>
      <c r="D1" s="1"/>
      <c r="E1" s="1"/>
      <c r="F1" s="1"/>
      <c r="G1" s="1"/>
    </row>
    <row r="2" spans="1:7" ht="15" x14ac:dyDescent="0.25">
      <c r="A2" s="1"/>
      <c r="B2" s="1"/>
      <c r="C2" s="1"/>
      <c r="D2" s="1"/>
      <c r="E2" s="1"/>
      <c r="F2" s="1"/>
      <c r="G2" s="1"/>
    </row>
    <row r="3" spans="1:7" ht="15" x14ac:dyDescent="0.25">
      <c r="A3" s="2" t="s">
        <v>0</v>
      </c>
      <c r="B3" s="2">
        <v>1000</v>
      </c>
      <c r="C3" s="2" t="s">
        <v>19</v>
      </c>
      <c r="D3" s="2" t="s">
        <v>1</v>
      </c>
      <c r="E3" s="2" t="s">
        <v>2</v>
      </c>
      <c r="F3" s="2" t="s">
        <v>3</v>
      </c>
      <c r="G3" s="1"/>
    </row>
    <row r="4" spans="1:7" x14ac:dyDescent="0.25">
      <c r="A4" s="3" t="s">
        <v>4</v>
      </c>
      <c r="B4" s="4">
        <f t="shared" ref="B4:B11" si="0">C4/1000</f>
        <v>89.6</v>
      </c>
      <c r="C4" s="5">
        <v>89600</v>
      </c>
      <c r="D4" s="6">
        <v>103400</v>
      </c>
      <c r="E4" s="6"/>
      <c r="F4" s="1"/>
      <c r="G4" s="1"/>
    </row>
    <row r="5" spans="1:7" x14ac:dyDescent="0.25">
      <c r="A5" s="3" t="s">
        <v>5</v>
      </c>
      <c r="B5" s="4">
        <f t="shared" si="0"/>
        <v>17</v>
      </c>
      <c r="C5" s="5">
        <v>17000</v>
      </c>
      <c r="D5" s="6">
        <v>13600</v>
      </c>
      <c r="E5" s="1"/>
      <c r="F5" s="1"/>
      <c r="G5" s="1"/>
    </row>
    <row r="6" spans="1:7" x14ac:dyDescent="0.25">
      <c r="A6" s="3" t="s">
        <v>6</v>
      </c>
      <c r="B6" s="4">
        <f t="shared" si="0"/>
        <v>6.2</v>
      </c>
      <c r="C6" s="5">
        <v>6200</v>
      </c>
      <c r="D6" s="6">
        <v>5800</v>
      </c>
      <c r="E6" s="1"/>
      <c r="F6" s="1"/>
      <c r="G6" s="1"/>
    </row>
    <row r="7" spans="1:7" ht="25.5" x14ac:dyDescent="0.25">
      <c r="A7" s="3" t="s">
        <v>7</v>
      </c>
      <c r="B7" s="4">
        <f t="shared" si="0"/>
        <v>5.3380000000000001</v>
      </c>
      <c r="C7" s="5">
        <v>5338</v>
      </c>
      <c r="D7" s="5">
        <v>5338</v>
      </c>
      <c r="E7" s="5">
        <v>5338</v>
      </c>
      <c r="F7" s="5">
        <v>5338</v>
      </c>
      <c r="G7" s="1"/>
    </row>
    <row r="8" spans="1:7" ht="15" x14ac:dyDescent="0.25">
      <c r="A8" s="8" t="s">
        <v>18</v>
      </c>
      <c r="B8" s="4">
        <f t="shared" si="0"/>
        <v>5.2519999999999998</v>
      </c>
      <c r="C8" s="9">
        <v>5252</v>
      </c>
      <c r="F8" s="1"/>
      <c r="G8" s="1"/>
    </row>
    <row r="9" spans="1:7" x14ac:dyDescent="0.25">
      <c r="A9" s="7" t="s">
        <v>15</v>
      </c>
      <c r="B9" s="4">
        <f t="shared" si="0"/>
        <v>3.9</v>
      </c>
      <c r="C9" s="5">
        <v>3900</v>
      </c>
      <c r="D9" s="6">
        <v>3100</v>
      </c>
      <c r="E9" s="1"/>
      <c r="F9" s="5">
        <v>3277</v>
      </c>
      <c r="G9" s="1"/>
    </row>
    <row r="10" spans="1:7" ht="25.7" x14ac:dyDescent="0.25">
      <c r="A10" s="3" t="s">
        <v>8</v>
      </c>
      <c r="B10" s="4">
        <f t="shared" si="0"/>
        <v>6</v>
      </c>
      <c r="C10" s="5">
        <v>6000</v>
      </c>
      <c r="D10" s="5">
        <v>3277</v>
      </c>
      <c r="E10" s="5">
        <v>3277</v>
      </c>
      <c r="F10" s="5">
        <v>3195</v>
      </c>
      <c r="G10" s="1"/>
    </row>
    <row r="11" spans="1:7" x14ac:dyDescent="0.25">
      <c r="A11" s="3" t="s">
        <v>9</v>
      </c>
      <c r="B11" s="4">
        <f t="shared" si="0"/>
        <v>3.1949999999999998</v>
      </c>
      <c r="C11" s="5">
        <v>3195</v>
      </c>
      <c r="D11" s="5">
        <v>3195</v>
      </c>
      <c r="E11" s="5">
        <v>3195</v>
      </c>
      <c r="F11" s="5">
        <v>2616</v>
      </c>
      <c r="G11" s="1"/>
    </row>
    <row r="12" spans="1:7" ht="25.5" x14ac:dyDescent="0.25">
      <c r="A12" s="3" t="s">
        <v>17</v>
      </c>
      <c r="B12" s="4">
        <f>C12/1000</f>
        <v>2.94</v>
      </c>
      <c r="C12" s="10">
        <v>2940</v>
      </c>
      <c r="D12" s="6"/>
      <c r="E12" s="1"/>
      <c r="F12" s="1"/>
      <c r="G12" s="1"/>
    </row>
    <row r="13" spans="1:7" ht="15" x14ac:dyDescent="0.25">
      <c r="A13" s="3" t="s">
        <v>10</v>
      </c>
      <c r="B13" s="4">
        <f>C13/1000</f>
        <v>2.6160000000000001</v>
      </c>
      <c r="C13" s="5">
        <v>2616</v>
      </c>
      <c r="D13" s="5">
        <v>2616</v>
      </c>
      <c r="E13" s="5">
        <v>2616</v>
      </c>
      <c r="F13" s="1"/>
      <c r="G13" s="1"/>
    </row>
    <row r="14" spans="1:7" ht="15" x14ac:dyDescent="0.25">
      <c r="F14" s="1"/>
      <c r="G14" s="1"/>
    </row>
    <row r="15" spans="1:7" ht="25.5" x14ac:dyDescent="0.25">
      <c r="A15" s="3" t="s">
        <v>16</v>
      </c>
      <c r="B15" s="4">
        <f>C15/1000</f>
        <v>3.2770000000000001</v>
      </c>
      <c r="C15" s="5">
        <v>3277</v>
      </c>
      <c r="D15" s="5"/>
      <c r="E15" s="5"/>
      <c r="F15" s="5"/>
      <c r="G15" s="1"/>
    </row>
    <row r="16" spans="1:7" ht="38.5" x14ac:dyDescent="0.25">
      <c r="A16" s="3" t="s">
        <v>12</v>
      </c>
      <c r="B16" s="3"/>
      <c r="C16" s="5">
        <v>1300</v>
      </c>
      <c r="D16" s="6"/>
      <c r="E16" s="1"/>
      <c r="F16" s="5"/>
      <c r="G16" s="1"/>
    </row>
    <row r="17" spans="1:7" ht="25.7" x14ac:dyDescent="0.25">
      <c r="A17" s="3" t="s">
        <v>13</v>
      </c>
      <c r="B17" s="3"/>
      <c r="C17" s="5">
        <v>475</v>
      </c>
      <c r="D17" s="6"/>
      <c r="E17" s="1"/>
      <c r="F17" s="1"/>
      <c r="G17" s="1"/>
    </row>
    <row r="18" spans="1:7" ht="15" x14ac:dyDescent="0.25">
      <c r="D18" s="5"/>
      <c r="E18" s="5"/>
      <c r="F18" s="1"/>
      <c r="G18" s="1"/>
    </row>
    <row r="19" spans="1:7" ht="15" x14ac:dyDescent="0.25">
      <c r="A19" s="3" t="s">
        <v>14</v>
      </c>
      <c r="B19" s="4">
        <f>C19/1000</f>
        <v>0.24</v>
      </c>
      <c r="C19" s="5">
        <v>240</v>
      </c>
      <c r="D19" s="5"/>
      <c r="E19" s="5"/>
      <c r="F19" s="1"/>
      <c r="G19" s="1"/>
    </row>
    <row r="20" spans="1:7" ht="15" x14ac:dyDescent="0.25">
      <c r="A20" s="3" t="s">
        <v>11</v>
      </c>
      <c r="B20" s="4">
        <f>C20/1000</f>
        <v>2.4</v>
      </c>
      <c r="C20" s="5">
        <v>2400</v>
      </c>
      <c r="D20" s="6"/>
      <c r="E20" s="1"/>
      <c r="F20" s="1"/>
      <c r="G20" s="1"/>
    </row>
    <row r="21" spans="1:7" ht="15" x14ac:dyDescent="0.25">
      <c r="A21" s="1"/>
      <c r="B21" s="1"/>
      <c r="C21" s="1"/>
      <c r="D21" s="1"/>
      <c r="E21" s="1"/>
      <c r="F21" s="1"/>
      <c r="G21" s="1"/>
    </row>
    <row r="22" spans="1:7" ht="15" x14ac:dyDescent="0.25">
      <c r="A22" s="1"/>
      <c r="B22" s="1"/>
      <c r="C22" s="1"/>
      <c r="D22" s="1"/>
      <c r="E22" s="1"/>
      <c r="F22" s="1"/>
      <c r="G22" s="1"/>
    </row>
    <row r="23" spans="1:7" ht="15" x14ac:dyDescent="0.25">
      <c r="A23" s="1"/>
      <c r="B23" s="1"/>
      <c r="C23" s="1"/>
      <c r="D23" s="1"/>
      <c r="E23" s="1"/>
      <c r="F23" s="1"/>
      <c r="G23" s="1"/>
    </row>
  </sheetData>
  <sortState ref="A4:E14">
    <sortCondition descending="1" ref="B4:B14"/>
  </sortState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VILLALAZ</dc:creator>
  <cp:lastModifiedBy>VIRNA TEJADA</cp:lastModifiedBy>
  <cp:lastPrinted>2025-03-18T14:52:54Z</cp:lastPrinted>
  <dcterms:created xsi:type="dcterms:W3CDTF">2019-06-24T15:18:53Z</dcterms:created>
  <dcterms:modified xsi:type="dcterms:W3CDTF">2025-03-18T14:53:10Z</dcterms:modified>
</cp:coreProperties>
</file>